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30" windowWidth="6270" windowHeight="8460" activeTab="0"/>
  </bookViews>
  <sheets>
    <sheet name="List1" sheetId="1" r:id="rId1"/>
  </sheets>
  <definedNames>
    <definedName name="_xlnm.Print_Area" localSheetId="0">'List1'!$A$1:$G$50</definedName>
  </definedNames>
  <calcPr fullCalcOnLoad="1"/>
</workbook>
</file>

<file path=xl/sharedStrings.xml><?xml version="1.0" encoding="utf-8"?>
<sst xmlns="http://schemas.openxmlformats.org/spreadsheetml/2006/main" count="79" uniqueCount="71">
  <si>
    <t>ř.</t>
  </si>
  <si>
    <t>název položky</t>
  </si>
  <si>
    <t xml:space="preserve">položka     </t>
  </si>
  <si>
    <t>Ostatní příjmy z pronájmu majetku</t>
  </si>
  <si>
    <t>Příjmy z úroků</t>
  </si>
  <si>
    <t xml:space="preserve">      příjmy</t>
  </si>
  <si>
    <t>Platy zaměstnancům</t>
  </si>
  <si>
    <t>Ostatní osobní výdaje</t>
  </si>
  <si>
    <t>Povinné pojistné na sociální zabezpečení</t>
  </si>
  <si>
    <t>Povinné pojistné na všeobecné zdrav. poj</t>
  </si>
  <si>
    <t>Knihy, učebnice, pomůcky</t>
  </si>
  <si>
    <t>Nákup materiálu jinde nezařazeného</t>
  </si>
  <si>
    <t>Služby pošt</t>
  </si>
  <si>
    <t>Služby telekomunikací a radiokomunikací</t>
  </si>
  <si>
    <t>Služby peněžních ústavů</t>
  </si>
  <si>
    <t>Služby školení a vzdělávání</t>
  </si>
  <si>
    <t>Nákup ostatních služeb</t>
  </si>
  <si>
    <t>Opravy a udržování</t>
  </si>
  <si>
    <t>Programové vybavení</t>
  </si>
  <si>
    <t>Cestovné</t>
  </si>
  <si>
    <t>Pohoštění, dary</t>
  </si>
  <si>
    <t>Platby daní a poplatků</t>
  </si>
  <si>
    <t>Budovy, haly a stavby</t>
  </si>
  <si>
    <t>Stroje a zařízení</t>
  </si>
  <si>
    <t>Nákup kolků</t>
  </si>
  <si>
    <t>Konzultační, poradenské a právní služby</t>
  </si>
  <si>
    <t>Drobný hmotný dlouhodobý majetek</t>
  </si>
  <si>
    <t xml:space="preserve">       výdaje  </t>
  </si>
  <si>
    <t xml:space="preserve">       příjmy celkem</t>
  </si>
  <si>
    <t xml:space="preserve">       výdaje celkem</t>
  </si>
  <si>
    <t>Potraviny</t>
  </si>
  <si>
    <t>Prádlo, oděv a obuv</t>
  </si>
  <si>
    <t>Studená voda</t>
  </si>
  <si>
    <t>Plyn</t>
  </si>
  <si>
    <t>Elektrická energie</t>
  </si>
  <si>
    <t xml:space="preserve">       v tis. Kč</t>
  </si>
  <si>
    <t>Převody z rozpočtových účtů</t>
  </si>
  <si>
    <t>Nájemné</t>
  </si>
  <si>
    <t>Převody vlastním rozpočtovým účtům</t>
  </si>
  <si>
    <t>Příjmy z poskytnutých služeb</t>
  </si>
  <si>
    <t>Ostatní nedaňové příjmy</t>
  </si>
  <si>
    <t xml:space="preserve">Neinvestiční dotace  </t>
  </si>
  <si>
    <t>Pohonné hmoty a maziva</t>
  </si>
  <si>
    <t>komentář</t>
  </si>
  <si>
    <t>zaplacené nájemné za užívání bytových a nebytových prostor, zejména PN, s.r.o.</t>
  </si>
  <si>
    <t>zejména příjmy ze služeb stravovacího provozu</t>
  </si>
  <si>
    <t>právník, daňový poradce, auditor</t>
  </si>
  <si>
    <t>služby peněžních ústavů, pojištění budov, majetku a zák. pojištění zaměstnanců</t>
  </si>
  <si>
    <t xml:space="preserve">sňato: </t>
  </si>
  <si>
    <t>Ostatní neinvestiční dotace ze státního rozp.</t>
  </si>
  <si>
    <t xml:space="preserve">revize, údržba, účetnictví, praní, nákup dalších služeb  </t>
  </si>
  <si>
    <t>zejména opravy strojů ve stravovacím provozu, opravy budov</t>
  </si>
  <si>
    <t>spotřební materiál, čistící, kanc. potřeby</t>
  </si>
  <si>
    <t xml:space="preserve"> </t>
  </si>
  <si>
    <t>Neinvestiční přijaté dotace od obcí</t>
  </si>
  <si>
    <t>r. 2007 - vozík do půjčovnypomůcek</t>
  </si>
  <si>
    <r>
      <t>Rozpočet Svazku obcí AZASS na rok 2009</t>
    </r>
    <r>
      <rPr>
        <sz val="11"/>
        <rFont val="Verdana"/>
        <family val="2"/>
      </rPr>
      <t xml:space="preserve"> </t>
    </r>
    <r>
      <rPr>
        <b/>
        <sz val="11"/>
        <color indexed="14"/>
        <rFont val="Verdana"/>
        <family val="2"/>
      </rPr>
      <t>- návrh</t>
    </r>
  </si>
  <si>
    <t>vyvěšeno:  2.12.2008</t>
  </si>
  <si>
    <t>skut. 2007</t>
  </si>
  <si>
    <t>oček. skut. 2008</t>
  </si>
  <si>
    <r>
      <t xml:space="preserve">2009 </t>
    </r>
    <r>
      <rPr>
        <b/>
        <sz val="8"/>
        <color indexed="14"/>
        <rFont val="Verdana"/>
        <family val="2"/>
      </rPr>
      <t>návrh</t>
    </r>
  </si>
  <si>
    <t>příspěvek členských obcí SO AZASS</t>
  </si>
  <si>
    <t>r. 2007 - dotace na Středisko sociální integrace AZASS Polička</t>
  </si>
  <si>
    <t>státní dotace na sociální služby</t>
  </si>
  <si>
    <t>r. 2007 - nájemné čl. obcím pro potřeby Střediska sociální integrace AZASS Polička</t>
  </si>
  <si>
    <t>r. 2007 - vratné zálohy v půjčovně zdravotních a rehabilitačních pomůcek SSI</t>
  </si>
  <si>
    <t>r. 2007 - vybavení strav. provozu, DD, SSI</t>
  </si>
  <si>
    <r>
      <t xml:space="preserve">r. 2007 - převod na samostatný účet SSI, viz příjmy, ř. 9  </t>
    </r>
    <r>
      <rPr>
        <sz val="8"/>
        <rFont val="Verdana"/>
        <family val="2"/>
      </rPr>
      <t xml:space="preserve"> </t>
    </r>
  </si>
  <si>
    <t xml:space="preserve">r. 2007 - převod na samostatný účet SSI, viz výdaje ř. 25 </t>
  </si>
  <si>
    <r>
      <t xml:space="preserve">r. 2007, 2008 - zejména proj. d. DD v Bystrém, rekonstrukce kotelny v B, RPD budovy B, C  </t>
    </r>
    <r>
      <rPr>
        <sz val="8"/>
        <rFont val="Verdana"/>
        <family val="2"/>
      </rPr>
      <t xml:space="preserve"> r. 2009 - revitalizace areálu, rek. budovy B, C</t>
    </r>
  </si>
  <si>
    <t>vypracovali: Muffová, Češka  26.11.2008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</si>
</sst>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8"/>
      <color indexed="14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1"/>
      <color indexed="14"/>
      <name val="Verdana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4.125" style="3" customWidth="1"/>
    <col min="2" max="2" width="21.625" style="2" customWidth="1"/>
    <col min="3" max="3" width="8.75390625" style="8" customWidth="1"/>
    <col min="4" max="6" width="8.75390625" style="2" customWidth="1"/>
    <col min="7" max="7" width="62.375" style="2" customWidth="1"/>
    <col min="8" max="8" width="37.375" style="30" customWidth="1"/>
    <col min="9" max="16384" width="9.125" style="2" customWidth="1"/>
  </cols>
  <sheetData>
    <row r="1" spans="1:8" s="1" customFormat="1" ht="29.25" customHeight="1">
      <c r="A1" s="51" t="s">
        <v>56</v>
      </c>
      <c r="B1" s="52"/>
      <c r="C1" s="52"/>
      <c r="D1" s="52"/>
      <c r="E1" s="52"/>
      <c r="F1" s="52"/>
      <c r="G1" s="52"/>
      <c r="H1" s="29"/>
    </row>
    <row r="2" spans="1:4" ht="11.25" customHeight="1">
      <c r="A2" s="59" t="s">
        <v>35</v>
      </c>
      <c r="B2" s="59"/>
      <c r="C2" s="59"/>
      <c r="D2" s="59"/>
    </row>
    <row r="3" spans="1:8" s="17" customFormat="1" ht="30" customHeight="1">
      <c r="A3" s="26" t="s">
        <v>0</v>
      </c>
      <c r="B3" s="26" t="s">
        <v>1</v>
      </c>
      <c r="C3" s="40" t="s">
        <v>2</v>
      </c>
      <c r="D3" s="26" t="s">
        <v>58</v>
      </c>
      <c r="E3" s="26" t="s">
        <v>59</v>
      </c>
      <c r="F3" s="26" t="s">
        <v>60</v>
      </c>
      <c r="G3" s="26" t="s">
        <v>43</v>
      </c>
      <c r="H3" s="31"/>
    </row>
    <row r="4" spans="1:8" s="12" customFormat="1" ht="16.5" customHeight="1">
      <c r="A4" s="53" t="s">
        <v>5</v>
      </c>
      <c r="B4" s="54"/>
      <c r="C4" s="54"/>
      <c r="D4" s="54"/>
      <c r="E4" s="54"/>
      <c r="F4" s="54"/>
      <c r="G4" s="55"/>
      <c r="H4" s="32"/>
    </row>
    <row r="5" spans="1:8" s="4" customFormat="1" ht="24" customHeight="1">
      <c r="A5" s="41">
        <v>1</v>
      </c>
      <c r="B5" s="42" t="s">
        <v>39</v>
      </c>
      <c r="C5" s="43">
        <v>2111</v>
      </c>
      <c r="D5" s="44">
        <v>12121</v>
      </c>
      <c r="E5" s="46">
        <v>11994</v>
      </c>
      <c r="F5" s="50">
        <f>E5*1.05</f>
        <v>12593.7</v>
      </c>
      <c r="G5" s="42" t="s">
        <v>45</v>
      </c>
      <c r="H5" s="33"/>
    </row>
    <row r="6" spans="1:8" s="4" customFormat="1" ht="24" customHeight="1">
      <c r="A6" s="41">
        <v>2</v>
      </c>
      <c r="B6" s="24" t="s">
        <v>3</v>
      </c>
      <c r="C6" s="25">
        <v>2139</v>
      </c>
      <c r="D6" s="45">
        <v>11824</v>
      </c>
      <c r="E6" s="46">
        <v>3845</v>
      </c>
      <c r="F6" s="50">
        <v>6491</v>
      </c>
      <c r="G6" s="6" t="s">
        <v>44</v>
      </c>
      <c r="H6" s="35"/>
    </row>
    <row r="7" spans="1:8" s="4" customFormat="1" ht="24" customHeight="1">
      <c r="A7" s="41">
        <v>3</v>
      </c>
      <c r="B7" s="6" t="s">
        <v>4</v>
      </c>
      <c r="C7" s="10">
        <v>2141</v>
      </c>
      <c r="D7" s="46">
        <v>12</v>
      </c>
      <c r="E7" s="46">
        <v>257</v>
      </c>
      <c r="F7" s="50">
        <v>200</v>
      </c>
      <c r="G7" s="20"/>
      <c r="H7" s="33"/>
    </row>
    <row r="8" spans="1:8" s="4" customFormat="1" ht="24" customHeight="1">
      <c r="A8" s="41">
        <v>5</v>
      </c>
      <c r="B8" s="7" t="s">
        <v>40</v>
      </c>
      <c r="C8" s="10">
        <v>2329</v>
      </c>
      <c r="D8" s="46">
        <v>55</v>
      </c>
      <c r="E8" s="46">
        <v>0</v>
      </c>
      <c r="F8" s="50">
        <v>0</v>
      </c>
      <c r="G8" s="27" t="s">
        <v>65</v>
      </c>
      <c r="H8" s="33"/>
    </row>
    <row r="9" spans="1:8" s="4" customFormat="1" ht="24" customHeight="1">
      <c r="A9" s="41">
        <v>6</v>
      </c>
      <c r="B9" s="7" t="s">
        <v>49</v>
      </c>
      <c r="C9" s="10">
        <v>4116</v>
      </c>
      <c r="D9" s="46">
        <v>60</v>
      </c>
      <c r="E9" s="46">
        <v>250</v>
      </c>
      <c r="F9" s="50">
        <v>0</v>
      </c>
      <c r="G9" s="6" t="s">
        <v>63</v>
      </c>
      <c r="H9" s="33"/>
    </row>
    <row r="10" spans="1:8" s="4" customFormat="1" ht="24" customHeight="1">
      <c r="A10" s="41">
        <v>7</v>
      </c>
      <c r="B10" s="7" t="s">
        <v>54</v>
      </c>
      <c r="C10" s="10">
        <v>4121</v>
      </c>
      <c r="D10" s="46">
        <v>0</v>
      </c>
      <c r="E10" s="46">
        <v>229</v>
      </c>
      <c r="F10" s="50">
        <v>229</v>
      </c>
      <c r="G10" s="6" t="s">
        <v>61</v>
      </c>
      <c r="H10" s="33"/>
    </row>
    <row r="11" spans="1:8" s="4" customFormat="1" ht="24" customHeight="1">
      <c r="A11" s="41">
        <v>8</v>
      </c>
      <c r="B11" s="7" t="s">
        <v>41</v>
      </c>
      <c r="C11" s="10">
        <v>4122</v>
      </c>
      <c r="D11" s="46">
        <v>2923</v>
      </c>
      <c r="E11" s="46">
        <v>0</v>
      </c>
      <c r="F11" s="50">
        <v>0</v>
      </c>
      <c r="G11" s="27" t="s">
        <v>62</v>
      </c>
      <c r="H11" s="33"/>
    </row>
    <row r="12" spans="1:8" s="4" customFormat="1" ht="24" customHeight="1">
      <c r="A12" s="5">
        <v>9</v>
      </c>
      <c r="B12" s="6" t="s">
        <v>36</v>
      </c>
      <c r="C12" s="10">
        <v>4134</v>
      </c>
      <c r="D12" s="46">
        <v>5200</v>
      </c>
      <c r="E12" s="46">
        <v>0</v>
      </c>
      <c r="F12" s="50">
        <v>0</v>
      </c>
      <c r="G12" s="27" t="s">
        <v>68</v>
      </c>
      <c r="H12" s="33"/>
    </row>
    <row r="13" spans="1:8" s="11" customFormat="1" ht="24" customHeight="1">
      <c r="A13" s="57" t="s">
        <v>28</v>
      </c>
      <c r="B13" s="57"/>
      <c r="C13" s="57"/>
      <c r="D13" s="47">
        <f>SUM(D5:D12)</f>
        <v>32195</v>
      </c>
      <c r="E13" s="47">
        <f>SUM(E5:E12)</f>
        <v>16575</v>
      </c>
      <c r="F13" s="18">
        <f>SUM(F5:F12)</f>
        <v>19513.7</v>
      </c>
      <c r="G13" s="38"/>
      <c r="H13" s="34"/>
    </row>
    <row r="14" s="58" customFormat="1" ht="40.5" customHeight="1"/>
    <row r="15" spans="1:8" s="17" customFormat="1" ht="30" customHeight="1">
      <c r="A15" s="16" t="s">
        <v>0</v>
      </c>
      <c r="B15" s="16" t="s">
        <v>1</v>
      </c>
      <c r="C15" s="40" t="s">
        <v>2</v>
      </c>
      <c r="D15" s="26" t="s">
        <v>58</v>
      </c>
      <c r="E15" s="26" t="s">
        <v>59</v>
      </c>
      <c r="F15" s="26" t="s">
        <v>60</v>
      </c>
      <c r="G15" s="26" t="s">
        <v>43</v>
      </c>
      <c r="H15" s="31"/>
    </row>
    <row r="16" spans="1:8" s="12" customFormat="1" ht="16.5" customHeight="1">
      <c r="A16" s="53" t="s">
        <v>27</v>
      </c>
      <c r="B16" s="54"/>
      <c r="C16" s="54"/>
      <c r="D16" s="54"/>
      <c r="E16" s="54"/>
      <c r="F16" s="54"/>
      <c r="G16" s="55"/>
      <c r="H16" s="32"/>
    </row>
    <row r="17" spans="1:8" s="4" customFormat="1" ht="24" customHeight="1">
      <c r="A17" s="5">
        <v>1</v>
      </c>
      <c r="B17" s="6" t="s">
        <v>6</v>
      </c>
      <c r="C17" s="9">
        <v>5011</v>
      </c>
      <c r="D17" s="46">
        <v>4050</v>
      </c>
      <c r="E17" s="46">
        <v>4172</v>
      </c>
      <c r="F17" s="50">
        <v>3840</v>
      </c>
      <c r="G17" s="6" t="s">
        <v>53</v>
      </c>
      <c r="H17" s="35"/>
    </row>
    <row r="18" spans="1:8" s="4" customFormat="1" ht="24" customHeight="1">
      <c r="A18" s="5">
        <v>2</v>
      </c>
      <c r="B18" s="6" t="s">
        <v>7</v>
      </c>
      <c r="C18" s="9">
        <v>5021</v>
      </c>
      <c r="D18" s="46">
        <v>79</v>
      </c>
      <c r="E18" s="46">
        <v>110</v>
      </c>
      <c r="F18" s="50">
        <v>110</v>
      </c>
      <c r="G18" s="6"/>
      <c r="H18" s="33"/>
    </row>
    <row r="19" spans="1:8" s="4" customFormat="1" ht="24" customHeight="1">
      <c r="A19" s="5">
        <v>3</v>
      </c>
      <c r="B19" s="6" t="s">
        <v>8</v>
      </c>
      <c r="C19" s="9">
        <v>5031</v>
      </c>
      <c r="D19" s="46">
        <v>1428</v>
      </c>
      <c r="E19" s="46">
        <v>977</v>
      </c>
      <c r="F19" s="50">
        <v>960</v>
      </c>
      <c r="G19" s="23"/>
      <c r="H19" s="33"/>
    </row>
    <row r="20" spans="1:8" s="4" customFormat="1" ht="24" customHeight="1">
      <c r="A20" s="5">
        <v>4</v>
      </c>
      <c r="B20" s="6" t="s">
        <v>9</v>
      </c>
      <c r="C20" s="9">
        <v>5032</v>
      </c>
      <c r="D20" s="46">
        <v>626</v>
      </c>
      <c r="E20" s="46">
        <v>379</v>
      </c>
      <c r="F20" s="50">
        <v>356</v>
      </c>
      <c r="G20" s="20"/>
      <c r="H20" s="33"/>
    </row>
    <row r="21" spans="1:8" s="4" customFormat="1" ht="24" customHeight="1">
      <c r="A21" s="5">
        <v>5</v>
      </c>
      <c r="B21" s="6" t="s">
        <v>30</v>
      </c>
      <c r="C21" s="9">
        <v>5131</v>
      </c>
      <c r="D21" s="46">
        <v>4075</v>
      </c>
      <c r="E21" s="46">
        <v>3994</v>
      </c>
      <c r="F21" s="50">
        <f>E21*1.05</f>
        <v>4193.7</v>
      </c>
      <c r="G21" s="20"/>
      <c r="H21" s="33"/>
    </row>
    <row r="22" spans="1:8" s="4" customFormat="1" ht="24" customHeight="1">
      <c r="A22" s="5">
        <v>6</v>
      </c>
      <c r="B22" s="6" t="s">
        <v>31</v>
      </c>
      <c r="C22" s="9">
        <v>5134</v>
      </c>
      <c r="D22" s="46">
        <v>27</v>
      </c>
      <c r="E22" s="46">
        <v>20</v>
      </c>
      <c r="F22" s="50">
        <v>20</v>
      </c>
      <c r="G22" s="20"/>
      <c r="H22" s="33"/>
    </row>
    <row r="23" spans="1:8" s="4" customFormat="1" ht="24" customHeight="1">
      <c r="A23" s="5">
        <v>7</v>
      </c>
      <c r="B23" s="6" t="s">
        <v>10</v>
      </c>
      <c r="C23" s="9">
        <v>5136</v>
      </c>
      <c r="D23" s="46">
        <v>8</v>
      </c>
      <c r="E23" s="46">
        <v>2</v>
      </c>
      <c r="F23" s="50">
        <v>2</v>
      </c>
      <c r="G23" s="20"/>
      <c r="H23" s="33"/>
    </row>
    <row r="24" spans="1:8" s="4" customFormat="1" ht="24" customHeight="1">
      <c r="A24" s="5">
        <v>8</v>
      </c>
      <c r="B24" s="6" t="s">
        <v>26</v>
      </c>
      <c r="C24" s="9">
        <v>5137</v>
      </c>
      <c r="D24" s="46">
        <v>154</v>
      </c>
      <c r="E24" s="46">
        <v>1</v>
      </c>
      <c r="F24" s="50">
        <v>30</v>
      </c>
      <c r="G24" s="27" t="s">
        <v>66</v>
      </c>
      <c r="H24" s="33"/>
    </row>
    <row r="25" spans="1:8" s="4" customFormat="1" ht="24" customHeight="1">
      <c r="A25" s="5">
        <v>9</v>
      </c>
      <c r="B25" s="6" t="s">
        <v>11</v>
      </c>
      <c r="C25" s="9">
        <v>5139</v>
      </c>
      <c r="D25" s="46">
        <v>584</v>
      </c>
      <c r="E25" s="46">
        <v>350</v>
      </c>
      <c r="F25" s="50">
        <f>E25*1.03</f>
        <v>360.5</v>
      </c>
      <c r="G25" s="6" t="s">
        <v>52</v>
      </c>
      <c r="H25" s="33"/>
    </row>
    <row r="26" spans="1:8" s="4" customFormat="1" ht="24" customHeight="1">
      <c r="A26" s="5">
        <v>10</v>
      </c>
      <c r="B26" s="6" t="s">
        <v>32</v>
      </c>
      <c r="C26" s="9">
        <v>5151</v>
      </c>
      <c r="D26" s="46">
        <v>117</v>
      </c>
      <c r="E26" s="46">
        <v>120</v>
      </c>
      <c r="F26" s="50">
        <f>E26*1.05</f>
        <v>126</v>
      </c>
      <c r="G26" s="20"/>
      <c r="H26" s="33"/>
    </row>
    <row r="27" spans="1:8" s="4" customFormat="1" ht="24" customHeight="1">
      <c r="A27" s="5">
        <v>11</v>
      </c>
      <c r="B27" s="6" t="s">
        <v>33</v>
      </c>
      <c r="C27" s="9">
        <v>5153</v>
      </c>
      <c r="D27" s="46">
        <v>619</v>
      </c>
      <c r="E27" s="46">
        <v>730</v>
      </c>
      <c r="F27" s="50">
        <f>E27*1.05</f>
        <v>766.5</v>
      </c>
      <c r="G27" s="20" t="s">
        <v>53</v>
      </c>
      <c r="H27" s="33"/>
    </row>
    <row r="28" spans="1:8" s="4" customFormat="1" ht="24" customHeight="1">
      <c r="A28" s="5">
        <v>12</v>
      </c>
      <c r="B28" s="6" t="s">
        <v>34</v>
      </c>
      <c r="C28" s="9">
        <v>5154</v>
      </c>
      <c r="D28" s="46">
        <v>277</v>
      </c>
      <c r="E28" s="46">
        <v>350</v>
      </c>
      <c r="F28" s="50">
        <f>E28*1.05</f>
        <v>367.5</v>
      </c>
      <c r="G28" s="20"/>
      <c r="H28" s="33"/>
    </row>
    <row r="29" spans="1:8" s="4" customFormat="1" ht="24" customHeight="1">
      <c r="A29" s="5">
        <v>13</v>
      </c>
      <c r="B29" s="6" t="s">
        <v>42</v>
      </c>
      <c r="C29" s="9">
        <v>5156</v>
      </c>
      <c r="D29" s="46">
        <v>32</v>
      </c>
      <c r="E29" s="46">
        <v>39</v>
      </c>
      <c r="F29" s="50">
        <v>45</v>
      </c>
      <c r="G29" s="20"/>
      <c r="H29" s="33"/>
    </row>
    <row r="30" spans="1:8" s="4" customFormat="1" ht="24" customHeight="1">
      <c r="A30" s="5">
        <v>14</v>
      </c>
      <c r="B30" s="6" t="s">
        <v>12</v>
      </c>
      <c r="C30" s="9">
        <v>5161</v>
      </c>
      <c r="D30" s="46">
        <v>2</v>
      </c>
      <c r="E30" s="46">
        <v>8</v>
      </c>
      <c r="F30" s="50">
        <v>10</v>
      </c>
      <c r="G30" s="20"/>
      <c r="H30" s="33"/>
    </row>
    <row r="31" spans="1:8" s="4" customFormat="1" ht="24" customHeight="1">
      <c r="A31" s="5">
        <v>15</v>
      </c>
      <c r="B31" s="6" t="s">
        <v>13</v>
      </c>
      <c r="C31" s="9">
        <v>5162</v>
      </c>
      <c r="D31" s="46">
        <v>49</v>
      </c>
      <c r="E31" s="46">
        <v>40</v>
      </c>
      <c r="F31" s="50">
        <f>E31*1.05</f>
        <v>42</v>
      </c>
      <c r="G31" s="20"/>
      <c r="H31" s="33"/>
    </row>
    <row r="32" spans="1:8" s="4" customFormat="1" ht="24" customHeight="1">
      <c r="A32" s="5">
        <v>16</v>
      </c>
      <c r="B32" s="6" t="s">
        <v>14</v>
      </c>
      <c r="C32" s="9">
        <v>5163</v>
      </c>
      <c r="D32" s="46">
        <v>126</v>
      </c>
      <c r="E32" s="46">
        <v>120</v>
      </c>
      <c r="F32" s="50">
        <v>120</v>
      </c>
      <c r="G32" s="6" t="s">
        <v>47</v>
      </c>
      <c r="H32" s="33"/>
    </row>
    <row r="33" spans="1:8" s="4" customFormat="1" ht="24" customHeight="1">
      <c r="A33" s="5">
        <v>17</v>
      </c>
      <c r="B33" s="6" t="s">
        <v>37</v>
      </c>
      <c r="C33" s="9">
        <v>5164</v>
      </c>
      <c r="D33" s="46">
        <v>146</v>
      </c>
      <c r="E33" s="46">
        <v>0</v>
      </c>
      <c r="F33" s="50">
        <v>0</v>
      </c>
      <c r="G33" s="27" t="s">
        <v>64</v>
      </c>
      <c r="H33" s="33"/>
    </row>
    <row r="34" spans="1:7" ht="24" customHeight="1">
      <c r="A34" s="5">
        <v>18</v>
      </c>
      <c r="B34" s="6" t="s">
        <v>25</v>
      </c>
      <c r="C34" s="9">
        <v>5166</v>
      </c>
      <c r="D34" s="46">
        <v>148</v>
      </c>
      <c r="E34" s="46">
        <v>70</v>
      </c>
      <c r="F34" s="50">
        <v>100</v>
      </c>
      <c r="G34" s="28" t="s">
        <v>46</v>
      </c>
    </row>
    <row r="35" spans="1:7" ht="24" customHeight="1">
      <c r="A35" s="5">
        <v>19</v>
      </c>
      <c r="B35" s="6" t="s">
        <v>15</v>
      </c>
      <c r="C35" s="9">
        <v>5167</v>
      </c>
      <c r="D35" s="46">
        <v>8</v>
      </c>
      <c r="E35" s="46">
        <v>20</v>
      </c>
      <c r="F35" s="50">
        <v>20</v>
      </c>
      <c r="G35" s="21"/>
    </row>
    <row r="36" spans="1:7" ht="24" customHeight="1">
      <c r="A36" s="5">
        <v>20</v>
      </c>
      <c r="B36" s="6" t="s">
        <v>16</v>
      </c>
      <c r="C36" s="9">
        <v>5169</v>
      </c>
      <c r="D36" s="46">
        <v>977</v>
      </c>
      <c r="E36" s="46">
        <v>870</v>
      </c>
      <c r="F36" s="50">
        <f>E36*1.05</f>
        <v>913.5</v>
      </c>
      <c r="G36" s="6" t="s">
        <v>50</v>
      </c>
    </row>
    <row r="37" spans="1:7" ht="24" customHeight="1">
      <c r="A37" s="5">
        <v>21</v>
      </c>
      <c r="B37" s="6" t="s">
        <v>17</v>
      </c>
      <c r="C37" s="9">
        <v>5171</v>
      </c>
      <c r="D37" s="46">
        <v>199</v>
      </c>
      <c r="E37" s="46">
        <v>236</v>
      </c>
      <c r="F37" s="50">
        <v>230</v>
      </c>
      <c r="G37" s="6" t="s">
        <v>51</v>
      </c>
    </row>
    <row r="38" spans="1:7" ht="24" customHeight="1">
      <c r="A38" s="5">
        <v>22</v>
      </c>
      <c r="B38" s="6" t="s">
        <v>18</v>
      </c>
      <c r="C38" s="9">
        <v>5172</v>
      </c>
      <c r="D38" s="46">
        <v>0</v>
      </c>
      <c r="E38" s="46">
        <v>0</v>
      </c>
      <c r="F38" s="50">
        <v>10</v>
      </c>
      <c r="G38" s="21"/>
    </row>
    <row r="39" spans="1:7" ht="24" customHeight="1">
      <c r="A39" s="5">
        <v>23</v>
      </c>
      <c r="B39" s="6" t="s">
        <v>19</v>
      </c>
      <c r="C39" s="9">
        <v>5173</v>
      </c>
      <c r="D39" s="46">
        <v>21</v>
      </c>
      <c r="E39" s="46">
        <v>2</v>
      </c>
      <c r="F39" s="50">
        <f>E39*1.05</f>
        <v>2.1</v>
      </c>
      <c r="G39" s="28"/>
    </row>
    <row r="40" spans="1:7" ht="24" customHeight="1">
      <c r="A40" s="5">
        <v>24</v>
      </c>
      <c r="B40" s="6" t="s">
        <v>20</v>
      </c>
      <c r="C40" s="9">
        <v>5175</v>
      </c>
      <c r="D40" s="46">
        <v>2</v>
      </c>
      <c r="E40" s="46">
        <v>4</v>
      </c>
      <c r="F40" s="50">
        <f>E40*1.05</f>
        <v>4.2</v>
      </c>
      <c r="G40" s="21"/>
    </row>
    <row r="41" spans="1:7" ht="24" customHeight="1">
      <c r="A41" s="5">
        <v>25</v>
      </c>
      <c r="B41" s="6" t="s">
        <v>38</v>
      </c>
      <c r="C41" s="9">
        <v>5345</v>
      </c>
      <c r="D41" s="46">
        <v>5200</v>
      </c>
      <c r="E41" s="46">
        <v>0</v>
      </c>
      <c r="F41" s="50">
        <f>E41*1.05</f>
        <v>0</v>
      </c>
      <c r="G41" s="27" t="s">
        <v>67</v>
      </c>
    </row>
    <row r="42" spans="1:7" ht="24" customHeight="1">
      <c r="A42" s="5">
        <v>26</v>
      </c>
      <c r="B42" s="6" t="s">
        <v>24</v>
      </c>
      <c r="C42" s="9">
        <v>5361</v>
      </c>
      <c r="D42" s="46">
        <v>0.15</v>
      </c>
      <c r="E42" s="46">
        <v>1</v>
      </c>
      <c r="F42" s="50">
        <f>E42*1.05</f>
        <v>1.05</v>
      </c>
      <c r="G42" s="21"/>
    </row>
    <row r="43" spans="1:7" ht="24" customHeight="1">
      <c r="A43" s="5">
        <v>27</v>
      </c>
      <c r="B43" s="6" t="s">
        <v>21</v>
      </c>
      <c r="C43" s="9">
        <v>5362</v>
      </c>
      <c r="D43" s="46">
        <v>1461</v>
      </c>
      <c r="E43" s="46">
        <v>1300</v>
      </c>
      <c r="F43" s="50">
        <v>1300</v>
      </c>
      <c r="G43" s="21"/>
    </row>
    <row r="44" spans="1:7" ht="24" customHeight="1">
      <c r="A44" s="5">
        <v>28</v>
      </c>
      <c r="B44" s="6" t="s">
        <v>22</v>
      </c>
      <c r="C44" s="9">
        <v>6121</v>
      </c>
      <c r="D44" s="46">
        <v>2956</v>
      </c>
      <c r="E44" s="46">
        <v>827</v>
      </c>
      <c r="F44" s="50">
        <v>1500</v>
      </c>
      <c r="G44" s="27" t="s">
        <v>69</v>
      </c>
    </row>
    <row r="45" spans="1:7" ht="24" customHeight="1">
      <c r="A45" s="5">
        <v>29</v>
      </c>
      <c r="B45" s="6" t="s">
        <v>23</v>
      </c>
      <c r="C45" s="9">
        <v>6122</v>
      </c>
      <c r="D45" s="46">
        <v>50</v>
      </c>
      <c r="E45" s="49">
        <v>0</v>
      </c>
      <c r="F45" s="50">
        <f>E45*1.05</f>
        <v>0</v>
      </c>
      <c r="G45" s="27" t="s">
        <v>55</v>
      </c>
    </row>
    <row r="46" spans="1:8" s="11" customFormat="1" ht="24" customHeight="1">
      <c r="A46" s="57" t="s">
        <v>29</v>
      </c>
      <c r="B46" s="57"/>
      <c r="C46" s="57"/>
      <c r="D46" s="47">
        <f>SUM(D17:D45)</f>
        <v>23421.15</v>
      </c>
      <c r="E46" s="47">
        <f>SUM(E17:E44)</f>
        <v>14742</v>
      </c>
      <c r="F46" s="18">
        <f>SUM(F17:F45)</f>
        <v>15430.050000000001</v>
      </c>
      <c r="G46" s="19"/>
      <c r="H46" s="36"/>
    </row>
    <row r="47" spans="1:4" ht="12" customHeight="1">
      <c r="A47" s="13"/>
      <c r="B47" s="14"/>
      <c r="C47" s="13"/>
      <c r="D47" s="15"/>
    </row>
    <row r="48" spans="1:4" ht="211.5" customHeight="1" hidden="1">
      <c r="A48" s="13"/>
      <c r="B48" s="14"/>
      <c r="C48" s="13"/>
      <c r="D48" s="13"/>
    </row>
    <row r="49" spans="1:8" s="4" customFormat="1" ht="13.5" customHeight="1">
      <c r="A49" s="3"/>
      <c r="B49" s="56" t="s">
        <v>70</v>
      </c>
      <c r="C49" s="56"/>
      <c r="D49" s="56"/>
      <c r="E49" s="22"/>
      <c r="F49" s="48"/>
      <c r="G49" s="39" t="s">
        <v>57</v>
      </c>
      <c r="H49" s="33"/>
    </row>
    <row r="50" spans="1:8" s="4" customFormat="1" ht="13.5" customHeight="1">
      <c r="A50" s="3"/>
      <c r="B50" s="2"/>
      <c r="C50" s="8"/>
      <c r="D50" s="2"/>
      <c r="G50" s="39" t="s">
        <v>48</v>
      </c>
      <c r="H50" s="33"/>
    </row>
    <row r="51" spans="1:8" s="4" customFormat="1" ht="36" customHeight="1">
      <c r="A51" s="3"/>
      <c r="B51" s="37"/>
      <c r="C51" s="8"/>
      <c r="D51" s="2"/>
      <c r="H51" s="33"/>
    </row>
    <row r="52" spans="1:8" s="4" customFormat="1" ht="51" customHeight="1">
      <c r="A52" s="3"/>
      <c r="B52" s="2"/>
      <c r="C52" s="8"/>
      <c r="D52" s="2"/>
      <c r="H52" s="33"/>
    </row>
    <row r="53" spans="1:8" s="4" customFormat="1" ht="43.5" customHeight="1">
      <c r="A53" s="3"/>
      <c r="B53" s="2"/>
      <c r="C53" s="8"/>
      <c r="D53" s="2"/>
      <c r="H53" s="33"/>
    </row>
    <row r="54" spans="1:8" s="4" customFormat="1" ht="39" customHeight="1">
      <c r="A54" s="3"/>
      <c r="B54" s="2"/>
      <c r="C54" s="8"/>
      <c r="D54" s="2"/>
      <c r="H54" s="33"/>
    </row>
    <row r="55" ht="24" customHeight="1"/>
    <row r="56" spans="1:8" s="4" customFormat="1" ht="13.5" customHeight="1">
      <c r="A56" s="3"/>
      <c r="B56" s="2"/>
      <c r="C56" s="8"/>
      <c r="D56" s="2"/>
      <c r="H56" s="33"/>
    </row>
    <row r="57" spans="1:8" s="4" customFormat="1" ht="12.75" customHeight="1">
      <c r="A57" s="3"/>
      <c r="B57" s="2"/>
      <c r="C57" s="8"/>
      <c r="D57" s="2"/>
      <c r="H57" s="33"/>
    </row>
    <row r="58" spans="1:8" s="4" customFormat="1" ht="12.75">
      <c r="A58" s="3"/>
      <c r="B58" s="2"/>
      <c r="C58" s="8"/>
      <c r="D58" s="2"/>
      <c r="H58" s="33"/>
    </row>
    <row r="59" spans="1:8" s="4" customFormat="1" ht="205.5" customHeight="1">
      <c r="A59" s="3"/>
      <c r="B59" s="2"/>
      <c r="C59" s="8"/>
      <c r="D59" s="2"/>
      <c r="H59" s="33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mergeCells count="8">
    <mergeCell ref="A1:G1"/>
    <mergeCell ref="A4:G4"/>
    <mergeCell ref="A16:G16"/>
    <mergeCell ref="B49:D49"/>
    <mergeCell ref="A46:C46"/>
    <mergeCell ref="A13:C13"/>
    <mergeCell ref="A14:IV14"/>
    <mergeCell ref="A2:D2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81" r:id="rId1"/>
  <rowBreaks count="2" manualBreakCount="2">
    <brk id="13" max="6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AZASS</dc:creator>
  <cp:keywords/>
  <dc:description/>
  <cp:lastModifiedBy>Uživatel</cp:lastModifiedBy>
  <cp:lastPrinted>2008-12-02T05:55:05Z</cp:lastPrinted>
  <dcterms:created xsi:type="dcterms:W3CDTF">2005-05-05T11:34:40Z</dcterms:created>
  <dcterms:modified xsi:type="dcterms:W3CDTF">2008-12-07T16:36:51Z</dcterms:modified>
  <cp:category/>
  <cp:version/>
  <cp:contentType/>
  <cp:contentStatus/>
</cp:coreProperties>
</file>