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<sst xmlns="http://schemas.openxmlformats.org/spreadsheetml/2006/main" count="76" uniqueCount="73">
  <si>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Obec Pustá Kamenice</t>
  </si>
  <si>
    <t>IČO 00277231</t>
  </si>
  <si>
    <t>ROZPOČTOVÝ VÝHLED na roky 2017, 2018, 2019 v tis. Kč</t>
  </si>
  <si>
    <t>č. ř.</t>
  </si>
  <si>
    <t>Rok</t>
  </si>
  <si>
    <t>A</t>
  </si>
  <si>
    <t>Počáteční stav peněžních prostředků k 1. 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</si>
  <si>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</si>
  <si>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</si>
  <si>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</si>
  <si>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</si>
  <si>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</si>
  <si>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</si>
  <si>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</si>
  <si>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</si>
  <si>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</si>
  <si>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</si>
  <si>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</si>
  <si>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transfery - ř. 4040</t>
  </si>
  <si>
    <t>Pc</t>
  </si>
  <si>
    <t>P1+P2+P3+P4</t>
  </si>
  <si>
    <t>Příjmy celkem (po konsolidaci)</t>
  </si>
  <si>
    <t>P5</t>
  </si>
  <si>
    <t xml:space="preserve"> - úvěry krátkodobé /do 1 roku/ - ř. 8113</t>
  </si>
  <si>
    <t>P6</t>
  </si>
  <si>
    <t xml:space="preserve"> - úvěry dlouhodobé - ř. 8123 půjčka ze SFŽP</t>
  </si>
  <si>
    <t xml:space="preserve"> - úvěry dlouhodobé - ř. 8123 půjčka ČS</t>
  </si>
  <si>
    <t>P8</t>
  </si>
  <si>
    <t xml:space="preserve"> - příjem z vydání krátkodobých dluhopisů - ř. 8111</t>
  </si>
  <si>
    <t>P9</t>
  </si>
  <si>
    <t xml:space="preserve"> - příjem z vydání dlouhodobých dluhopisů - ř. 8121</t>
  </si>
  <si>
    <t>P10</t>
  </si>
  <si>
    <t xml:space="preserve"> - ostatní (aktivní likvidita)</t>
  </si>
  <si>
    <t>Pf</t>
  </si>
  <si>
    <t>P5 až P10</t>
  </si>
  <si>
    <t>Přijaté úvěry a komunální obligace, aktivní likvidita</t>
  </si>
  <si>
    <t>P</t>
  </si>
  <si>
    <t>Pk + Pf</t>
  </si>
  <si>
    <t>KONSOLIDOVANÉ PŘÍJMY CELKEM</t>
  </si>
  <si>
    <t>V1</t>
  </si>
  <si>
    <t>Třída 5</t>
  </si>
  <si>
    <t>Běžné /neinvestiční / výdaje - ř. 4210</t>
  </si>
  <si>
    <t>V2</t>
  </si>
  <si>
    <t>Třída 6</t>
  </si>
  <si>
    <t>Kapitálové /investiční / výdaje - ř. 4220</t>
  </si>
  <si>
    <t>Vc</t>
  </si>
  <si>
    <t>V1+ V2</t>
  </si>
  <si>
    <t>Výdaje celkem (po konsolidaci)</t>
  </si>
  <si>
    <t>V4</t>
  </si>
  <si>
    <t xml:space="preserve"> - splátka jistiny krátkodobých úvěrů - 8114</t>
  </si>
  <si>
    <t>V5</t>
  </si>
  <si>
    <t xml:space="preserve"> - splátka jistiny dlouhodobých úvěrů – 8124 SFŽP</t>
  </si>
  <si>
    <t xml:space="preserve"> - splátka jistiny dlouhodobých úvěrů – 8124 ČS</t>
  </si>
  <si>
    <t>V7</t>
  </si>
  <si>
    <t xml:space="preserve"> - splátka jistiny krátkodobého dluhopisu - 8112</t>
  </si>
  <si>
    <t>V8</t>
  </si>
  <si>
    <t xml:space="preserve"> - splátka jistiny dlouhodobého dluhopisu - 8122</t>
  </si>
  <si>
    <t>V9</t>
  </si>
  <si>
    <t>Vf</t>
  </si>
  <si>
    <t>V4 až V9</t>
  </si>
  <si>
    <t>Splátky jistin úvěrů, dluhopisů, likvidita</t>
  </si>
  <si>
    <t>V</t>
  </si>
  <si>
    <t>Vk + Vf</t>
  </si>
  <si>
    <t>KONSOLIDOVANÉ VÝDAJE CELKEM</t>
  </si>
  <si>
    <t>D</t>
  </si>
  <si>
    <t>P - V</t>
  </si>
  <si>
    <t>Hotovost běžného roku</t>
  </si>
  <si>
    <t>E</t>
  </si>
  <si>
    <t>A + D</t>
  </si>
  <si>
    <t>Hotovost na konci roku</t>
  </si>
  <si>
    <t>Rozpočtový výhled na roky 2017 – 2019 byl schválen zastupitelstvem obce na zasedání dne 15.12.2016</t>
  </si>
  <si>
    <t>Vypracovala:Iveta Kynclová, účetní obce</t>
  </si>
  <si>
    <t>Za obec Pustá Kamenice: Miroslav Myška: starosta obce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</si>
</sst>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6"/>
      <color indexed="16"/>
      <name val="Arial"/>
      <family val="2"/>
    </font>
    <font>
      <b/>
      <sz val="10"/>
      <name val="Arial"/>
      <family val="2"/>
    </font>
    <font>
      <sz val="10"/>
      <color indexed="37"/>
      <name val="Arial"/>
      <family val="2"/>
    </font>
    <font>
      <b/>
      <sz val="10"/>
      <color indexed="37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4" fillId="0" borderId="1" xfId="0" applyFont="1" applyBorder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4.7109375" style="0" customWidth="1"/>
    <col min="2" max="2" width="13.28125" style="0" customWidth="1"/>
    <col min="3" max="3" width="42.421875" style="0" customWidth="1"/>
    <col min="4" max="5" width="11.7109375" style="0" customWidth="1"/>
  </cols>
  <sheetData>
    <row r="1" spans="1:5" ht="18.75">
      <c r="A1" s="1" t="s">
        <v>0</v>
      </c>
      <c r="B1" s="2"/>
      <c r="C1" s="2"/>
      <c r="D1" s="2"/>
      <c r="E1" s="2"/>
    </row>
    <row r="2" spans="1:5" ht="18.75">
      <c r="A2" s="1" t="s">
        <v>1</v>
      </c>
      <c r="B2" s="2"/>
      <c r="C2" s="2"/>
      <c r="D2" s="2"/>
      <c r="E2" s="2"/>
    </row>
    <row r="3" spans="1:5" ht="22.5" customHeight="1">
      <c r="A3" s="2"/>
      <c r="B3" s="2"/>
      <c r="C3" s="2"/>
      <c r="D3" s="2"/>
      <c r="E3" s="2"/>
    </row>
    <row r="4" spans="1:5" ht="21.75">
      <c r="A4" s="3" t="s">
        <v>2</v>
      </c>
      <c r="B4" s="2"/>
      <c r="C4" s="2"/>
      <c r="D4" s="2"/>
      <c r="E4" s="2"/>
    </row>
    <row r="5" spans="1:5" ht="45.75" customHeight="1">
      <c r="A5" s="2"/>
      <c r="B5" s="2"/>
      <c r="C5" s="2"/>
      <c r="D5" s="2"/>
      <c r="E5" s="2"/>
    </row>
    <row r="6" spans="1:6" ht="12.75">
      <c r="A6" s="4" t="s">
        <v>3</v>
      </c>
      <c r="B6" s="5"/>
      <c r="C6" s="5"/>
      <c r="D6" s="4" t="s">
        <v>4</v>
      </c>
      <c r="E6" s="4"/>
      <c r="F6" s="4"/>
    </row>
    <row r="7" spans="1:6" ht="12.75">
      <c r="A7" s="4"/>
      <c r="B7" s="4"/>
      <c r="C7" s="5"/>
      <c r="D7" s="6">
        <v>2017</v>
      </c>
      <c r="E7" s="6">
        <v>2018</v>
      </c>
      <c r="F7" s="6">
        <v>2019</v>
      </c>
    </row>
    <row r="8" spans="1:6" s="8" customFormat="1" ht="14.25">
      <c r="A8" s="7" t="s">
        <v>5</v>
      </c>
      <c r="B8" s="7"/>
      <c r="C8" s="7" t="s">
        <v>6</v>
      </c>
      <c r="D8" s="7">
        <v>4400</v>
      </c>
      <c r="E8" s="7">
        <v>4400</v>
      </c>
      <c r="F8" s="7">
        <v>4040</v>
      </c>
    </row>
    <row r="9" spans="1:6" ht="14.25">
      <c r="A9" s="9" t="s">
        <v>7</v>
      </c>
      <c r="B9" s="9" t="s">
        <v>8</v>
      </c>
      <c r="C9" s="9" t="s">
        <v>9</v>
      </c>
      <c r="D9" s="10">
        <v>4420</v>
      </c>
      <c r="E9" s="10">
        <v>4400</v>
      </c>
      <c r="F9" s="10">
        <v>4400</v>
      </c>
    </row>
    <row r="10" spans="1:6" ht="14.25">
      <c r="A10" s="9" t="s">
        <v>10</v>
      </c>
      <c r="B10" s="9" t="s">
        <v>11</v>
      </c>
      <c r="C10" s="9" t="s">
        <v>12</v>
      </c>
      <c r="D10" s="6">
        <v>727</v>
      </c>
      <c r="E10" s="6">
        <v>730</v>
      </c>
      <c r="F10" s="6">
        <v>730</v>
      </c>
    </row>
    <row r="11" spans="1:6" ht="14.25">
      <c r="A11" s="9" t="s">
        <v>13</v>
      </c>
      <c r="B11" s="9" t="s">
        <v>14</v>
      </c>
      <c r="C11" s="9" t="s">
        <v>15</v>
      </c>
      <c r="D11" s="6">
        <v>10</v>
      </c>
      <c r="E11" s="6">
        <v>10</v>
      </c>
      <c r="F11" s="6">
        <v>10</v>
      </c>
    </row>
    <row r="12" spans="1:6" ht="14.25">
      <c r="A12" s="9" t="s">
        <v>16</v>
      </c>
      <c r="B12" s="9" t="s">
        <v>17</v>
      </c>
      <c r="C12" s="9" t="s">
        <v>18</v>
      </c>
      <c r="D12" s="6">
        <v>200</v>
      </c>
      <c r="E12" s="6">
        <v>400</v>
      </c>
      <c r="F12" s="6">
        <v>60</v>
      </c>
    </row>
    <row r="13" spans="1:6" ht="14.25">
      <c r="A13" s="9" t="s">
        <v>19</v>
      </c>
      <c r="B13" s="9" t="s">
        <v>20</v>
      </c>
      <c r="C13" s="9" t="s">
        <v>21</v>
      </c>
      <c r="D13" s="6">
        <f>SUM(D9:D12)</f>
        <v>5357</v>
      </c>
      <c r="E13" s="6">
        <f>SUM(E9:E12)</f>
        <v>5540</v>
      </c>
      <c r="F13" s="6">
        <f>SUM(F9:F12)</f>
        <v>5200</v>
      </c>
    </row>
    <row r="14" spans="1:6" ht="14.25">
      <c r="A14" s="9" t="s">
        <v>22</v>
      </c>
      <c r="B14" s="9"/>
      <c r="C14" s="9" t="s">
        <v>23</v>
      </c>
      <c r="D14" s="6">
        <v>0</v>
      </c>
      <c r="E14" s="6">
        <v>0</v>
      </c>
      <c r="F14" s="6">
        <v>0</v>
      </c>
    </row>
    <row r="15" spans="1:6" ht="14.25">
      <c r="A15" s="9" t="s">
        <v>24</v>
      </c>
      <c r="B15" s="9"/>
      <c r="C15" s="9" t="s">
        <v>25</v>
      </c>
      <c r="D15" s="6">
        <v>0</v>
      </c>
      <c r="E15" s="6">
        <v>0</v>
      </c>
      <c r="F15" s="6">
        <v>0</v>
      </c>
    </row>
    <row r="16" spans="1:6" ht="14.25">
      <c r="A16" s="9" t="s">
        <v>24</v>
      </c>
      <c r="B16" s="9"/>
      <c r="C16" s="9" t="s">
        <v>26</v>
      </c>
      <c r="D16" s="6">
        <v>0</v>
      </c>
      <c r="E16" s="6">
        <v>0</v>
      </c>
      <c r="F16" s="6">
        <v>0</v>
      </c>
    </row>
    <row r="17" spans="1:6" ht="14.25">
      <c r="A17" s="9" t="s">
        <v>27</v>
      </c>
      <c r="B17" s="9"/>
      <c r="C17" s="9" t="s">
        <v>28</v>
      </c>
      <c r="D17" s="6">
        <v>0</v>
      </c>
      <c r="E17" s="6">
        <v>0</v>
      </c>
      <c r="F17" s="6">
        <v>0</v>
      </c>
    </row>
    <row r="18" spans="1:6" ht="14.25">
      <c r="A18" s="9" t="s">
        <v>29</v>
      </c>
      <c r="B18" s="9"/>
      <c r="C18" s="9" t="s">
        <v>30</v>
      </c>
      <c r="D18" s="6">
        <v>0</v>
      </c>
      <c r="E18" s="6">
        <v>0</v>
      </c>
      <c r="F18" s="6">
        <v>0</v>
      </c>
    </row>
    <row r="19" spans="1:6" ht="14.25">
      <c r="A19" s="9" t="s">
        <v>31</v>
      </c>
      <c r="B19" s="9"/>
      <c r="C19" s="9" t="s">
        <v>32</v>
      </c>
      <c r="D19" s="6">
        <v>0</v>
      </c>
      <c r="E19" s="6">
        <v>0</v>
      </c>
      <c r="F19" s="6">
        <v>0</v>
      </c>
    </row>
    <row r="20" spans="1:9" ht="14.25">
      <c r="A20" s="9" t="s">
        <v>33</v>
      </c>
      <c r="B20" s="9" t="s">
        <v>34</v>
      </c>
      <c r="C20" s="9" t="s">
        <v>35</v>
      </c>
      <c r="D20" s="6">
        <f>SUM(D14:D19)</f>
        <v>0</v>
      </c>
      <c r="E20" s="6">
        <f>SUM(E14:E19)</f>
        <v>0</v>
      </c>
      <c r="F20" s="6">
        <f>SUM(F14:F19)</f>
        <v>0</v>
      </c>
      <c r="I20" s="11"/>
    </row>
    <row r="21" spans="1:9" ht="14.25">
      <c r="A21" s="12" t="s">
        <v>36</v>
      </c>
      <c r="B21" s="12" t="s">
        <v>37</v>
      </c>
      <c r="C21" s="12" t="s">
        <v>38</v>
      </c>
      <c r="D21" s="12">
        <f>D13+D20</f>
        <v>5357</v>
      </c>
      <c r="E21" s="12">
        <f>E13+E20</f>
        <v>5540</v>
      </c>
      <c r="F21" s="12">
        <f>F13+F20</f>
        <v>5200</v>
      </c>
      <c r="I21" s="11"/>
    </row>
    <row r="22" spans="1:6" ht="14.25">
      <c r="A22" s="9" t="s">
        <v>39</v>
      </c>
      <c r="B22" s="9" t="s">
        <v>40</v>
      </c>
      <c r="C22" s="9" t="s">
        <v>41</v>
      </c>
      <c r="D22" s="6">
        <v>4057</v>
      </c>
      <c r="E22" s="6">
        <v>4000</v>
      </c>
      <c r="F22" s="6">
        <v>4000</v>
      </c>
    </row>
    <row r="23" spans="1:6" ht="14.25">
      <c r="A23" s="9" t="s">
        <v>42</v>
      </c>
      <c r="B23" s="9" t="s">
        <v>43</v>
      </c>
      <c r="C23" s="9" t="s">
        <v>44</v>
      </c>
      <c r="D23" s="6">
        <v>600</v>
      </c>
      <c r="E23" s="6">
        <v>1200</v>
      </c>
      <c r="F23" s="6">
        <v>500</v>
      </c>
    </row>
    <row r="24" spans="1:6" ht="14.25">
      <c r="A24" s="9" t="s">
        <v>45</v>
      </c>
      <c r="B24" s="9" t="s">
        <v>46</v>
      </c>
      <c r="C24" s="9" t="s">
        <v>47</v>
      </c>
      <c r="D24" s="6">
        <f>SUM(D22:D23)</f>
        <v>4657</v>
      </c>
      <c r="E24" s="6">
        <f>SUM(E22:E23)</f>
        <v>5200</v>
      </c>
      <c r="F24" s="6">
        <f>SUM(F22:F23)</f>
        <v>4500</v>
      </c>
    </row>
    <row r="25" spans="1:6" ht="14.25">
      <c r="A25" s="9" t="s">
        <v>48</v>
      </c>
      <c r="B25" s="9"/>
      <c r="C25" s="9" t="s">
        <v>49</v>
      </c>
      <c r="D25" s="6">
        <v>0</v>
      </c>
      <c r="E25" s="6">
        <v>0</v>
      </c>
      <c r="F25" s="6">
        <v>0</v>
      </c>
    </row>
    <row r="26" spans="1:6" ht="14.25">
      <c r="A26" s="9" t="s">
        <v>50</v>
      </c>
      <c r="B26" s="9"/>
      <c r="C26" s="9" t="s">
        <v>51</v>
      </c>
      <c r="D26" s="6">
        <v>350</v>
      </c>
      <c r="E26" s="6">
        <v>350</v>
      </c>
      <c r="F26" s="6">
        <v>350</v>
      </c>
    </row>
    <row r="27" spans="1:6" ht="14.25">
      <c r="A27" s="9" t="s">
        <v>50</v>
      </c>
      <c r="B27" s="9"/>
      <c r="C27" s="9" t="s">
        <v>52</v>
      </c>
      <c r="D27" s="6">
        <v>350</v>
      </c>
      <c r="E27" s="6">
        <v>350</v>
      </c>
      <c r="F27" s="6">
        <v>350</v>
      </c>
    </row>
    <row r="28" spans="1:6" ht="14.25">
      <c r="A28" s="9" t="s">
        <v>53</v>
      </c>
      <c r="B28" s="9"/>
      <c r="C28" s="9" t="s">
        <v>54</v>
      </c>
      <c r="D28" s="6">
        <v>0</v>
      </c>
      <c r="E28" s="6">
        <v>0</v>
      </c>
      <c r="F28" s="6">
        <v>0</v>
      </c>
    </row>
    <row r="29" spans="1:6" ht="14.25">
      <c r="A29" s="9" t="s">
        <v>55</v>
      </c>
      <c r="B29" s="9"/>
      <c r="C29" s="9" t="s">
        <v>56</v>
      </c>
      <c r="D29" s="6">
        <v>0</v>
      </c>
      <c r="E29" s="6">
        <v>0</v>
      </c>
      <c r="F29" s="6">
        <v>0</v>
      </c>
    </row>
    <row r="30" spans="1:9" ht="14.25">
      <c r="A30" s="9" t="s">
        <v>57</v>
      </c>
      <c r="B30" s="9"/>
      <c r="C30" s="9" t="s">
        <v>32</v>
      </c>
      <c r="D30" s="6">
        <v>0</v>
      </c>
      <c r="E30" s="6">
        <v>0</v>
      </c>
      <c r="F30" s="6">
        <v>0</v>
      </c>
      <c r="I30" s="13"/>
    </row>
    <row r="31" spans="1:6" ht="14.25">
      <c r="A31" s="9" t="s">
        <v>58</v>
      </c>
      <c r="B31" s="9" t="s">
        <v>59</v>
      </c>
      <c r="C31" s="9" t="s">
        <v>60</v>
      </c>
      <c r="D31" s="6">
        <f>SUM(D25:D30)</f>
        <v>700</v>
      </c>
      <c r="E31" s="6">
        <f>SUM(E25:E30)</f>
        <v>700</v>
      </c>
      <c r="F31" s="6">
        <f>SUM(F25:F30)</f>
        <v>700</v>
      </c>
    </row>
    <row r="32" spans="1:6" s="8" customFormat="1" ht="14.25">
      <c r="A32" s="12" t="s">
        <v>61</v>
      </c>
      <c r="B32" s="12" t="s">
        <v>62</v>
      </c>
      <c r="C32" s="12" t="s">
        <v>63</v>
      </c>
      <c r="D32" s="12">
        <f>D24+D31</f>
        <v>5357</v>
      </c>
      <c r="E32" s="12">
        <f>E24+E31</f>
        <v>5900</v>
      </c>
      <c r="F32" s="12">
        <f>F24+F31</f>
        <v>5200</v>
      </c>
    </row>
    <row r="33" spans="1:6" ht="14.25">
      <c r="A33" s="9" t="s">
        <v>64</v>
      </c>
      <c r="B33" s="9" t="s">
        <v>65</v>
      </c>
      <c r="C33" s="9" t="s">
        <v>66</v>
      </c>
      <c r="D33" s="6">
        <f>D21-D32</f>
        <v>0</v>
      </c>
      <c r="E33" s="6">
        <f>E21-E32</f>
        <v>-360</v>
      </c>
      <c r="F33" s="6">
        <f>F21-F32</f>
        <v>0</v>
      </c>
    </row>
    <row r="34" spans="1:6" s="8" customFormat="1" ht="14.25">
      <c r="A34" s="7" t="s">
        <v>67</v>
      </c>
      <c r="B34" s="7" t="s">
        <v>68</v>
      </c>
      <c r="C34" s="7" t="s">
        <v>69</v>
      </c>
      <c r="D34" s="7">
        <f>D8+D33</f>
        <v>4400</v>
      </c>
      <c r="E34" s="7">
        <f>E8+E33</f>
        <v>4040</v>
      </c>
      <c r="F34" s="7">
        <f>F8+F33</f>
        <v>4040</v>
      </c>
    </row>
    <row r="36" ht="14.25"/>
    <row r="37" ht="14.25"/>
    <row r="38" ht="14.25"/>
    <row r="40" ht="14.25">
      <c r="A40" t="s">
        <v>70</v>
      </c>
    </row>
    <row r="41" ht="14.25"/>
    <row r="42" ht="12.75">
      <c r="A42" t="s">
        <v>71</v>
      </c>
    </row>
    <row r="43" ht="14.25"/>
    <row r="44" ht="14.25">
      <c r="A44" t="s">
        <v>72</v>
      </c>
    </row>
    <row r="48" ht="14.25"/>
    <row r="49" ht="14.25"/>
    <row r="50" ht="14.25"/>
  </sheetData>
  <sheetProtection selectLockedCells="1" selectUnlockedCells="1"/>
  <mergeCells count="3">
    <mergeCell ref="A6:A7"/>
    <mergeCell ref="B6:C7"/>
    <mergeCell ref="D6:F6"/>
  </mergeCells>
  <printOptions/>
  <pageMargins left="0.7402777777777778" right="0.6798611111111111" top="0.9840277777777777" bottom="0.9840277777777777" header="0.5118055555555555" footer="0.5118055555555555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2015-12-16T15:15:59Z</cp:lastPrinted>
  <dcterms:modified xsi:type="dcterms:W3CDTF">2017-03-21T09:52:12Z</dcterms:modified>
  <cp:category/>
  <cp:version/>
  <cp:contentType/>
  <cp:contentStatus/>
  <cp:revision>22</cp:revision>
</cp:coreProperties>
</file>